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45" i="1" l="1"/>
  <c r="Q15" i="1"/>
  <c r="Q16" i="1"/>
  <c r="Q17" i="1"/>
  <c r="Q18" i="1"/>
  <c r="Q19" i="1"/>
  <c r="Q20" i="1"/>
  <c r="Q21" i="1"/>
  <c r="Q22" i="1"/>
  <c r="Q23" i="1"/>
  <c r="Q24" i="1"/>
  <c r="Q14" i="1"/>
  <c r="P15" i="1"/>
  <c r="P16" i="1"/>
  <c r="P17" i="1"/>
  <c r="P18" i="1"/>
  <c r="P19" i="1"/>
  <c r="P20" i="1"/>
  <c r="P21" i="1"/>
  <c r="P22" i="1"/>
  <c r="P23" i="1"/>
  <c r="P24" i="1"/>
  <c r="P14" i="1"/>
  <c r="R6" i="1" l="1"/>
  <c r="P26" i="1"/>
  <c r="Q26" i="1"/>
  <c r="L17" i="1" l="1"/>
  <c r="R17" i="1" l="1"/>
  <c r="M39" i="1" l="1"/>
  <c r="L39" i="1"/>
  <c r="L15" i="1" l="1"/>
  <c r="L16" i="1"/>
  <c r="L18" i="1"/>
  <c r="L19" i="1"/>
  <c r="L20" i="1"/>
  <c r="L21" i="1"/>
  <c r="L22" i="1"/>
  <c r="L23" i="1"/>
  <c r="L24" i="1"/>
  <c r="R26" i="1" l="1"/>
  <c r="D45" i="1" s="1"/>
  <c r="L14" i="1"/>
  <c r="R24" i="1" l="1"/>
  <c r="R15" i="1"/>
  <c r="R16" i="1"/>
  <c r="R18" i="1"/>
  <c r="R19" i="1"/>
  <c r="R20" i="1"/>
  <c r="R21" i="1"/>
  <c r="R22" i="1"/>
  <c r="R23" i="1"/>
  <c r="R14" i="1" l="1"/>
</calcChain>
</file>

<file path=xl/sharedStrings.xml><?xml version="1.0" encoding="utf-8"?>
<sst xmlns="http://schemas.openxmlformats.org/spreadsheetml/2006/main" count="60" uniqueCount="50">
  <si>
    <t>ASPEN</t>
  </si>
  <si>
    <t>BEAVER</t>
  </si>
  <si>
    <t>BLUEBERRY</t>
  </si>
  <si>
    <t>C. STEIGER</t>
  </si>
  <si>
    <t>ELISE</t>
  </si>
  <si>
    <t>MILWAUKEE</t>
  </si>
  <si>
    <t>OTTER</t>
  </si>
  <si>
    <t>RHUBARB</t>
  </si>
  <si>
    <t>STRAWBERRY</t>
  </si>
  <si>
    <t>SUNSET</t>
  </si>
  <si>
    <t>TRAIL</t>
  </si>
  <si>
    <t>Loose or missing hardware</t>
  </si>
  <si>
    <t xml:space="preserve">Concrete footers exposed </t>
  </si>
  <si>
    <t>Standing water</t>
  </si>
  <si>
    <t>Surfacing material</t>
  </si>
  <si>
    <t>Swings</t>
  </si>
  <si>
    <t>Sweep walkways, platforms, steps</t>
  </si>
  <si>
    <t>Slides</t>
  </si>
  <si>
    <t>Climbers</t>
  </si>
  <si>
    <t>Chains kinked, twisted, broken</t>
  </si>
  <si>
    <t>Wood rotten, cracked, missing</t>
  </si>
  <si>
    <t>Seats - cut, cracked, missing</t>
  </si>
  <si>
    <t>PARK BOARD RESPONSE</t>
  </si>
  <si>
    <t>C STEIGER</t>
  </si>
  <si>
    <t>TALLY OF "GOOD" FOUND IN EACH PARK</t>
  </si>
  <si>
    <t>funded</t>
  </si>
  <si>
    <t>AVERAGE</t>
  </si>
  <si>
    <t>amount</t>
  </si>
  <si>
    <t>Guardrails and handrails</t>
  </si>
  <si>
    <t>Number of parks</t>
  </si>
  <si>
    <t>NOTES</t>
  </si>
  <si>
    <t>TOTAL "GOODS" PER PARK</t>
  </si>
  <si>
    <t>TOTAL INSPECT- IONS</t>
  </si>
  <si>
    <t>INSPECT- ION COUNT</t>
  </si>
  <si>
    <t>Do not include trash, garbage, or litter in NOTES</t>
  </si>
  <si>
    <t>GRAND AVERAGE</t>
  </si>
  <si>
    <t>TOTAL "GOODS"</t>
  </si>
  <si>
    <t>TOTALS</t>
  </si>
  <si>
    <t>Remove foreign objects/chains, ropes, wood</t>
  </si>
  <si>
    <t>Inspection items by Park Maintenance Lead</t>
  </si>
  <si>
    <t xml:space="preserve">PARK INSPECTION SUMMARY FOR PARK BOARD  </t>
  </si>
  <si>
    <t>print date</t>
  </si>
  <si>
    <t>PRINT FIRST PAGE ONLY</t>
  </si>
  <si>
    <t>OTHER</t>
  </si>
  <si>
    <t>Parks</t>
  </si>
  <si>
    <t>Vandalism-damage, graffiti, glass, trash, needles</t>
  </si>
  <si>
    <t>Green is top 33% of parks                       Yellow is middle 34% of parks                                            Red is bottom 33% of parks</t>
  </si>
  <si>
    <t>These are the GOODS from each of Jasons sheets</t>
  </si>
  <si>
    <t>Monthly average</t>
  </si>
  <si>
    <t>PARK INSPECTIONS - NOV 16 TO DEC  11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</si>
</sst>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;@"/>
    <numFmt numFmtId="165" formatCode="[$-409]d\-mmm;@"/>
    <numFmt numFmtId="166" formatCode="&quot;$&quot;#,##0"/>
    <numFmt numFmtId="167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5FF"/>
        <bgColor indexed="64"/>
      </patternFill>
    </fill>
    <fill>
      <patternFill patternType="solid">
        <fgColor rgb="FFF3FA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76">
    <xf numFmtId="0" fontId="0" fillId="0" borderId="0" xfId="0"/>
    <xf numFmtId="1" fontId="0" fillId="0" borderId="0" xfId="0" applyNumberFormat="1" applyBorder="1"/>
    <xf numFmtId="164" fontId="0" fillId="0" borderId="0" xfId="0" applyNumberFormat="1" applyBorder="1"/>
    <xf numFmtId="0" fontId="0" fillId="0" borderId="0" xfId="0" applyBorder="1"/>
    <xf numFmtId="1" fontId="1" fillId="0" borderId="0" xfId="0" applyNumberFormat="1" applyFont="1" applyBorder="1"/>
    <xf numFmtId="164" fontId="1" fillId="0" borderId="0" xfId="0" applyNumberFormat="1" applyFont="1" applyBorder="1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/>
    <xf numFmtId="1" fontId="0" fillId="2" borderId="0" xfId="0" applyNumberFormat="1" applyFill="1"/>
    <xf numFmtId="1" fontId="0" fillId="0" borderId="0" xfId="0" applyNumberFormat="1" applyBorder="1" applyAlignment="1">
      <alignment horizontal="left" vertical="top"/>
    </xf>
    <xf numFmtId="1" fontId="0" fillId="2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9" fillId="2" borderId="0" xfId="0" applyNumberFormat="1" applyFont="1" applyFill="1"/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0" fillId="2" borderId="13" xfId="0" applyNumberFormat="1" applyFill="1" applyBorder="1" applyAlignment="1">
      <alignment horizontal="center" vertical="center"/>
    </xf>
    <xf numFmtId="167" fontId="0" fillId="2" borderId="13" xfId="0" applyNumberFormat="1" applyFill="1" applyBorder="1" applyAlignment="1">
      <alignment horizontal="center" vertical="center"/>
    </xf>
    <xf numFmtId="1" fontId="0" fillId="0" borderId="0" xfId="0" applyNumberFormat="1" applyBorder="1" applyAlignment="1"/>
    <xf numFmtId="167" fontId="4" fillId="0" borderId="0" xfId="0" applyNumberFormat="1" applyFont="1" applyBorder="1" applyAlignment="1">
      <alignment horizontal="left"/>
    </xf>
    <xf numFmtId="0" fontId="0" fillId="0" borderId="0" xfId="0" applyBorder="1" applyAlignment="1"/>
    <xf numFmtId="0" fontId="0" fillId="0" borderId="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167" fontId="4" fillId="2" borderId="13" xfId="0" applyNumberFormat="1" applyFont="1" applyFill="1" applyBorder="1" applyAlignment="1">
      <alignment horizontal="center" vertical="center"/>
    </xf>
    <xf numFmtId="166" fontId="0" fillId="2" borderId="0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"/>
    </xf>
    <xf numFmtId="164" fontId="0" fillId="2" borderId="0" xfId="0" applyNumberFormat="1" applyFont="1" applyFill="1" applyBorder="1" applyAlignment="1">
      <alignment horizontal="left" vertical="center"/>
    </xf>
    <xf numFmtId="164" fontId="0" fillId="0" borderId="34" xfId="0" applyNumberFormat="1" applyBorder="1"/>
    <xf numFmtId="0" fontId="3" fillId="3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vertical="center"/>
    </xf>
    <xf numFmtId="0" fontId="0" fillId="4" borderId="0" xfId="0" applyFill="1" applyBorder="1" applyAlignment="1">
      <alignment vertical="top"/>
    </xf>
    <xf numFmtId="164" fontId="1" fillId="0" borderId="0" xfId="0" applyNumberFormat="1" applyFont="1" applyFill="1" applyBorder="1"/>
    <xf numFmtId="164" fontId="5" fillId="0" borderId="0" xfId="0" applyNumberFormat="1" applyFont="1" applyBorder="1" applyAlignment="1">
      <alignment horizontal="center"/>
    </xf>
    <xf numFmtId="164" fontId="13" fillId="0" borderId="7" xfId="0" applyNumberFormat="1" applyFont="1" applyBorder="1"/>
    <xf numFmtId="1" fontId="13" fillId="0" borderId="6" xfId="0" applyNumberFormat="1" applyFont="1" applyBorder="1"/>
    <xf numFmtId="164" fontId="13" fillId="0" borderId="6" xfId="0" applyNumberFormat="1" applyFont="1" applyBorder="1"/>
    <xf numFmtId="1" fontId="13" fillId="0" borderId="5" xfId="0" applyNumberFormat="1" applyFont="1" applyBorder="1"/>
    <xf numFmtId="164" fontId="13" fillId="0" borderId="8" xfId="0" applyNumberFormat="1" applyFont="1" applyBorder="1"/>
    <xf numFmtId="1" fontId="13" fillId="0" borderId="0" xfId="0" applyNumberFormat="1" applyFont="1" applyBorder="1"/>
    <xf numFmtId="164" fontId="13" fillId="0" borderId="0" xfId="0" applyNumberFormat="1" applyFont="1" applyBorder="1"/>
    <xf numFmtId="1" fontId="13" fillId="0" borderId="9" xfId="0" applyNumberFormat="1" applyFont="1" applyBorder="1"/>
    <xf numFmtId="164" fontId="13" fillId="0" borderId="8" xfId="0" applyNumberFormat="1" applyFont="1" applyFill="1" applyBorder="1"/>
    <xf numFmtId="164" fontId="13" fillId="0" borderId="10" xfId="0" applyNumberFormat="1" applyFont="1" applyBorder="1"/>
    <xf numFmtId="1" fontId="13" fillId="0" borderId="11" xfId="0" applyNumberFormat="1" applyFont="1" applyBorder="1"/>
    <xf numFmtId="0" fontId="13" fillId="0" borderId="11" xfId="0" applyFont="1" applyBorder="1"/>
    <xf numFmtId="1" fontId="13" fillId="0" borderId="12" xfId="0" applyNumberFormat="1" applyFont="1" applyBorder="1"/>
    <xf numFmtId="0" fontId="0" fillId="2" borderId="0" xfId="0" applyFill="1" applyBorder="1"/>
    <xf numFmtId="0" fontId="0" fillId="0" borderId="34" xfId="0" applyNumberFormat="1" applyFont="1" applyBorder="1" applyAlignment="1">
      <alignment horizontal="right" vertical="center"/>
    </xf>
    <xf numFmtId="14" fontId="0" fillId="0" borderId="0" xfId="0" applyNumberFormat="1" applyAlignment="1">
      <alignment horizontal="left"/>
    </xf>
    <xf numFmtId="14" fontId="14" fillId="0" borderId="0" xfId="0" applyNumberFormat="1" applyFont="1" applyAlignment="1">
      <alignment horizontal="right" vertical="center"/>
    </xf>
    <xf numFmtId="1" fontId="14" fillId="0" borderId="0" xfId="0" applyNumberFormat="1" applyFont="1" applyBorder="1" applyAlignment="1">
      <alignment vertical="center"/>
    </xf>
    <xf numFmtId="1" fontId="10" fillId="4" borderId="1" xfId="0" applyNumberFormat="1" applyFont="1" applyFill="1" applyBorder="1" applyAlignment="1">
      <alignment horizontal="center" vertical="center"/>
    </xf>
    <xf numFmtId="166" fontId="10" fillId="4" borderId="21" xfId="0" applyNumberFormat="1" applyFont="1" applyFill="1" applyBorder="1" applyAlignment="1">
      <alignment horizontal="center"/>
    </xf>
    <xf numFmtId="1" fontId="10" fillId="4" borderId="28" xfId="0" applyNumberFormat="1" applyFont="1" applyFill="1" applyBorder="1"/>
    <xf numFmtId="1" fontId="10" fillId="4" borderId="3" xfId="0" applyNumberFormat="1" applyFont="1" applyFill="1" applyBorder="1"/>
    <xf numFmtId="0" fontId="10" fillId="4" borderId="0" xfId="0" applyFont="1" applyFill="1" applyBorder="1"/>
    <xf numFmtId="0" fontId="10" fillId="4" borderId="1" xfId="0" applyFont="1" applyFill="1" applyBorder="1" applyAlignment="1">
      <alignment horizontal="center" vertical="center"/>
    </xf>
    <xf numFmtId="1" fontId="10" fillId="4" borderId="29" xfId="0" applyNumberFormat="1" applyFont="1" applyFill="1" applyBorder="1"/>
    <xf numFmtId="1" fontId="10" fillId="4" borderId="30" xfId="0" applyNumberFormat="1" applyFont="1" applyFill="1" applyBorder="1"/>
    <xf numFmtId="0" fontId="10" fillId="4" borderId="23" xfId="0" applyFont="1" applyFill="1" applyBorder="1" applyAlignment="1">
      <alignment horizontal="center" vertical="center"/>
    </xf>
    <xf numFmtId="166" fontId="10" fillId="4" borderId="24" xfId="0" applyNumberFormat="1" applyFont="1" applyFill="1" applyBorder="1" applyAlignment="1">
      <alignment horizontal="center"/>
    </xf>
    <xf numFmtId="1" fontId="10" fillId="0" borderId="0" xfId="0" applyNumberFormat="1" applyFont="1" applyBorder="1"/>
    <xf numFmtId="1" fontId="10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left" vertical="top"/>
    </xf>
    <xf numFmtId="1" fontId="10" fillId="0" borderId="9" xfId="0" applyNumberFormat="1" applyFont="1" applyBorder="1" applyAlignment="1"/>
    <xf numFmtId="0" fontId="10" fillId="2" borderId="14" xfId="0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4" borderId="16" xfId="0" applyNumberFormat="1" applyFont="1" applyFill="1" applyBorder="1" applyAlignment="1">
      <alignment horizontal="center" vertical="center"/>
    </xf>
    <xf numFmtId="166" fontId="10" fillId="4" borderId="17" xfId="0" applyNumberFormat="1" applyFont="1" applyFill="1" applyBorder="1" applyAlignment="1">
      <alignment horizontal="center"/>
    </xf>
    <xf numFmtId="165" fontId="1" fillId="4" borderId="37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16" fillId="0" borderId="0" xfId="0" applyNumberFormat="1" applyFont="1" applyAlignment="1">
      <alignment horizontal="right"/>
    </xf>
    <xf numFmtId="1" fontId="16" fillId="0" borderId="0" xfId="0" applyNumberFormat="1" applyFont="1" applyBorder="1" applyAlignment="1"/>
    <xf numFmtId="0" fontId="0" fillId="0" borderId="38" xfId="0" applyFont="1" applyBorder="1" applyAlignment="1">
      <alignment horizontal="right"/>
    </xf>
    <xf numFmtId="167" fontId="0" fillId="0" borderId="38" xfId="0" applyNumberFormat="1" applyFont="1" applyBorder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6" fillId="0" borderId="0" xfId="0" applyNumberFormat="1" applyFont="1" applyAlignment="1">
      <alignment horizontal="left"/>
    </xf>
    <xf numFmtId="164" fontId="10" fillId="5" borderId="20" xfId="0" applyNumberFormat="1" applyFont="1" applyFill="1" applyBorder="1" applyAlignment="1">
      <alignment horizontal="center" vertical="center"/>
    </xf>
    <xf numFmtId="164" fontId="10" fillId="5" borderId="22" xfId="0" applyNumberFormat="1" applyFont="1" applyFill="1" applyBorder="1" applyAlignment="1">
      <alignment horizontal="center" vertical="center"/>
    </xf>
    <xf numFmtId="164" fontId="10" fillId="5" borderId="26" xfId="0" applyNumberFormat="1" applyFont="1" applyFill="1" applyBorder="1" applyAlignment="1">
      <alignment horizontal="center" vertical="center"/>
    </xf>
    <xf numFmtId="164" fontId="10" fillId="5" borderId="28" xfId="0" applyNumberFormat="1" applyFont="1" applyFill="1" applyBorder="1" applyAlignment="1">
      <alignment horizontal="center" vertical="center"/>
    </xf>
    <xf numFmtId="164" fontId="10" fillId="5" borderId="29" xfId="0" applyNumberFormat="1" applyFont="1" applyFill="1" applyBorder="1" applyAlignment="1">
      <alignment horizontal="center" vertical="center"/>
    </xf>
    <xf numFmtId="166" fontId="10" fillId="7" borderId="14" xfId="0" applyNumberFormat="1" applyFont="1" applyFill="1" applyBorder="1" applyAlignment="1">
      <alignment horizontal="center" vertical="center"/>
    </xf>
    <xf numFmtId="165" fontId="1" fillId="9" borderId="37" xfId="0" applyNumberFormat="1" applyFont="1" applyFill="1" applyBorder="1" applyAlignment="1">
      <alignment horizontal="right" vertical="center"/>
    </xf>
    <xf numFmtId="165" fontId="1" fillId="9" borderId="14" xfId="0" applyNumberFormat="1" applyFont="1" applyFill="1" applyBorder="1" applyAlignment="1">
      <alignment horizontal="right" vertical="center"/>
    </xf>
    <xf numFmtId="0" fontId="0" fillId="9" borderId="20" xfId="0" applyFill="1" applyBorder="1"/>
    <xf numFmtId="0" fontId="0" fillId="9" borderId="1" xfId="0" applyFill="1" applyBorder="1"/>
    <xf numFmtId="0" fontId="0" fillId="9" borderId="22" xfId="0" applyFill="1" applyBorder="1"/>
    <xf numFmtId="0" fontId="0" fillId="9" borderId="23" xfId="0" applyFill="1" applyBorder="1"/>
    <xf numFmtId="1" fontId="0" fillId="2" borderId="39" xfId="0" applyNumberFormat="1" applyFill="1" applyBorder="1"/>
    <xf numFmtId="0" fontId="0" fillId="0" borderId="40" xfId="0" applyBorder="1"/>
    <xf numFmtId="0" fontId="0" fillId="0" borderId="40" xfId="0" applyBorder="1" applyAlignment="1">
      <alignment horizontal="right"/>
    </xf>
    <xf numFmtId="0" fontId="0" fillId="0" borderId="41" xfId="0" applyBorder="1"/>
    <xf numFmtId="1" fontId="0" fillId="2" borderId="42" xfId="0" applyNumberFormat="1" applyFill="1" applyBorder="1"/>
    <xf numFmtId="0" fontId="0" fillId="0" borderId="43" xfId="0" applyBorder="1"/>
    <xf numFmtId="0" fontId="0" fillId="2" borderId="44" xfId="0" applyFill="1" applyBorder="1"/>
    <xf numFmtId="0" fontId="0" fillId="0" borderId="46" xfId="0" applyBorder="1"/>
    <xf numFmtId="0" fontId="0" fillId="2" borderId="13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3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15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/>
    <xf numFmtId="167" fontId="6" fillId="6" borderId="3" xfId="0" applyNumberFormat="1" applyFont="1" applyFill="1" applyBorder="1" applyAlignment="1">
      <alignment horizontal="center" vertical="center"/>
    </xf>
    <xf numFmtId="167" fontId="6" fillId="6" borderId="32" xfId="0" applyNumberFormat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0" fillId="5" borderId="25" xfId="0" applyFill="1" applyBorder="1" applyAlignment="1">
      <alignment vertical="center"/>
    </xf>
    <xf numFmtId="0" fontId="0" fillId="5" borderId="19" xfId="0" applyFill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35" xfId="0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" fontId="10" fillId="4" borderId="26" xfId="0" applyNumberFormat="1" applyFont="1" applyFill="1" applyBorder="1" applyAlignment="1"/>
    <xf numFmtId="0" fontId="10" fillId="0" borderId="27" xfId="0" applyFont="1" applyBorder="1" applyAlignment="1"/>
    <xf numFmtId="1" fontId="10" fillId="4" borderId="28" xfId="0" applyNumberFormat="1" applyFont="1" applyFill="1" applyBorder="1" applyAlignment="1"/>
    <xf numFmtId="0" fontId="10" fillId="0" borderId="3" xfId="0" applyFont="1" applyBorder="1" applyAlignment="1"/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167" fontId="6" fillId="6" borderId="30" xfId="0" applyNumberFormat="1" applyFont="1" applyFill="1" applyBorder="1" applyAlignment="1">
      <alignment horizontal="center" vertical="center"/>
    </xf>
    <xf numFmtId="167" fontId="6" fillId="6" borderId="36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5" fillId="0" borderId="45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wrapText="1"/>
    </xf>
    <xf numFmtId="0" fontId="16" fillId="0" borderId="38" xfId="0" applyFont="1" applyBorder="1" applyAlignment="1">
      <alignment horizontal="center"/>
    </xf>
    <xf numFmtId="0" fontId="17" fillId="8" borderId="2" xfId="0" applyFont="1" applyFill="1" applyBorder="1" applyAlignment="1">
      <alignment horizontal="left" vertical="center" wrapText="1"/>
    </xf>
    <xf numFmtId="0" fontId="17" fillId="8" borderId="3" xfId="0" applyFont="1" applyFill="1" applyBorder="1" applyAlignment="1">
      <alignment horizontal="left" vertical="center" wrapText="1"/>
    </xf>
    <xf numFmtId="0" fontId="17" fillId="8" borderId="3" xfId="0" applyFont="1" applyFill="1" applyBorder="1" applyAlignment="1">
      <alignment horizontal="left" wrapText="1"/>
    </xf>
    <xf numFmtId="0" fontId="17" fillId="8" borderId="4" xfId="0" applyFont="1" applyFill="1" applyBorder="1" applyAlignment="1">
      <alignment horizontal="left" wrapText="1"/>
    </xf>
    <xf numFmtId="0" fontId="0" fillId="4" borderId="28" xfId="0" applyFill="1" applyBorder="1" applyAlignment="1"/>
    <xf numFmtId="0" fontId="0" fillId="0" borderId="3" xfId="0" applyBorder="1" applyAlignment="1"/>
    <xf numFmtId="0" fontId="0" fillId="0" borderId="32" xfId="0" applyBorder="1" applyAlignment="1"/>
    <xf numFmtId="0" fontId="0" fillId="4" borderId="29" xfId="0" applyFill="1" applyBorder="1" applyAlignment="1"/>
    <xf numFmtId="0" fontId="0" fillId="0" borderId="30" xfId="0" applyBorder="1" applyAlignment="1"/>
    <xf numFmtId="0" fontId="0" fillId="0" borderId="36" xfId="0" applyBorder="1" applyAlignment="1"/>
    <xf numFmtId="0" fontId="0" fillId="4" borderId="26" xfId="0" applyFill="1" applyBorder="1" applyAlignment="1"/>
    <xf numFmtId="0" fontId="0" fillId="0" borderId="27" xfId="0" applyBorder="1" applyAlignment="1"/>
    <xf numFmtId="0" fontId="0" fillId="0" borderId="35" xfId="0" applyBorder="1" applyAlignment="1"/>
  </cellXfs>
  <cellStyles count="2">
    <cellStyle name="Normal" xfId="0" builtinId="0"/>
    <cellStyle name="Percent" xfId="1" builtinId="5"/>
  </cellStyles>
  <dxfs count="2">
    <dxf>
      <font>
        <b/>
        <i/>
        <strike val="0"/>
        <color auto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/>
        <strike val="0"/>
        <color auto="1"/>
      </font>
      <fill>
        <patternFill>
          <bgColor rgb="FFF02B0A"/>
        </patternFill>
      </fill>
    </dxf>
  </dxfs>
  <tableStyles count="0" defaultTableStyle="TableStyleMedium2" defaultPivotStyle="PivotStyleLight16"/>
  <colors>
    <mruColors>
      <color rgb="FFFFFFCC"/>
      <color rgb="FFFFFF66"/>
      <color rgb="FFEDF9B1"/>
      <color rgb="FFF02B0A"/>
      <color rgb="FFFF4D3F"/>
      <color rgb="FFFC1212"/>
      <color rgb="FFE85D26"/>
      <color rgb="FFF3FAFF"/>
      <color rgb="FFE5F5FF"/>
      <color rgb="FFEB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topLeftCell="A28" zoomScaleNormal="100" workbookViewId="0">
      <selection activeCell="K51" sqref="K51"/>
    </sheetView>
  </sheetViews>
  <sheetFormatPr defaultRowHeight="14.4" x14ac:dyDescent="0.3"/>
  <cols>
    <col min="1" max="1" width="2.77734375" customWidth="1"/>
    <col min="2" max="10" width="6.5546875" customWidth="1"/>
    <col min="11" max="11" width="13.33203125" customWidth="1"/>
    <col min="12" max="12" width="10.33203125" customWidth="1"/>
    <col min="13" max="13" width="14.88671875" customWidth="1"/>
    <col min="14" max="14" width="23.77734375" customWidth="1"/>
    <col min="15" max="15" width="2.5546875" style="6" customWidth="1"/>
    <col min="16" max="16" width="9.77734375" customWidth="1"/>
    <col min="17" max="17" width="9.21875" customWidth="1"/>
    <col min="18" max="18" width="13.5546875" customWidth="1"/>
    <col min="19" max="19" width="3.5546875" customWidth="1"/>
    <col min="20" max="20" width="4.109375" customWidth="1"/>
    <col min="21" max="21" width="4.21875" customWidth="1"/>
    <col min="22" max="22" width="4.109375" customWidth="1"/>
    <col min="23" max="23" width="3.109375" customWidth="1"/>
  </cols>
  <sheetData>
    <row r="1" spans="1:18" ht="17.399999999999999" customHeight="1" x14ac:dyDescent="0.3">
      <c r="A1" s="122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25"/>
      <c r="Q1" s="12"/>
    </row>
    <row r="2" spans="1:18" ht="5.4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Q2" s="12"/>
    </row>
    <row r="3" spans="1:18" ht="15.6" x14ac:dyDescent="0.3">
      <c r="A3" s="49"/>
      <c r="B3" s="138" t="s">
        <v>39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40"/>
      <c r="N3" s="54"/>
      <c r="Q3" s="12"/>
    </row>
    <row r="4" spans="1:18" x14ac:dyDescent="0.3">
      <c r="A4" s="5"/>
      <c r="B4" s="50" t="s">
        <v>45</v>
      </c>
      <c r="C4" s="51"/>
      <c r="D4" s="51"/>
      <c r="E4" s="51"/>
      <c r="F4" s="52"/>
      <c r="G4" s="52"/>
      <c r="H4" s="52" t="s">
        <v>20</v>
      </c>
      <c r="I4" s="51"/>
      <c r="J4" s="51"/>
      <c r="K4" s="51"/>
      <c r="L4" s="51" t="s">
        <v>14</v>
      </c>
      <c r="M4" s="53"/>
      <c r="N4" s="4"/>
      <c r="Q4" s="11"/>
    </row>
    <row r="5" spans="1:18" x14ac:dyDescent="0.3">
      <c r="A5" s="5"/>
      <c r="B5" s="54" t="s">
        <v>11</v>
      </c>
      <c r="C5" s="55"/>
      <c r="D5" s="55"/>
      <c r="E5" s="55"/>
      <c r="F5" s="56"/>
      <c r="G5" s="56"/>
      <c r="H5" s="56" t="s">
        <v>21</v>
      </c>
      <c r="I5" s="55"/>
      <c r="J5" s="55"/>
      <c r="K5" s="55"/>
      <c r="L5" s="55" t="s">
        <v>15</v>
      </c>
      <c r="M5" s="57"/>
      <c r="N5" s="4"/>
      <c r="Q5" s="11"/>
    </row>
    <row r="6" spans="1:18" x14ac:dyDescent="0.3">
      <c r="A6" s="48"/>
      <c r="B6" s="58" t="s">
        <v>19</v>
      </c>
      <c r="C6" s="55"/>
      <c r="D6" s="55"/>
      <c r="E6" s="55"/>
      <c r="F6" s="55"/>
      <c r="G6" s="55"/>
      <c r="H6" s="55" t="s">
        <v>16</v>
      </c>
      <c r="I6" s="55"/>
      <c r="J6" s="55"/>
      <c r="K6" s="55"/>
      <c r="L6" s="55" t="s">
        <v>18</v>
      </c>
      <c r="M6" s="57"/>
      <c r="N6" s="4"/>
      <c r="P6" s="20"/>
      <c r="Q6" s="21" t="s">
        <v>29</v>
      </c>
      <c r="R6" s="22">
        <f>COUNT(P14:P24)</f>
        <v>11</v>
      </c>
    </row>
    <row r="7" spans="1:18" x14ac:dyDescent="0.3">
      <c r="A7" s="5"/>
      <c r="B7" s="54" t="s">
        <v>28</v>
      </c>
      <c r="C7" s="55"/>
      <c r="D7" s="55"/>
      <c r="E7" s="55"/>
      <c r="F7" s="55"/>
      <c r="G7" s="55"/>
      <c r="H7" s="55" t="s">
        <v>12</v>
      </c>
      <c r="I7" s="55"/>
      <c r="J7" s="55"/>
      <c r="K7" s="55"/>
      <c r="L7" s="55" t="s">
        <v>17</v>
      </c>
      <c r="M7" s="57"/>
      <c r="N7" s="4"/>
      <c r="Q7" s="11"/>
    </row>
    <row r="8" spans="1:18" x14ac:dyDescent="0.3">
      <c r="A8" s="5"/>
      <c r="B8" s="59" t="s">
        <v>38</v>
      </c>
      <c r="C8" s="60"/>
      <c r="D8" s="60"/>
      <c r="E8" s="60"/>
      <c r="F8" s="60"/>
      <c r="G8" s="60"/>
      <c r="H8" s="60" t="s">
        <v>13</v>
      </c>
      <c r="I8" s="60"/>
      <c r="J8" s="60"/>
      <c r="K8" s="60"/>
      <c r="L8" s="61"/>
      <c r="M8" s="62"/>
      <c r="N8" s="4"/>
      <c r="Q8" s="11"/>
    </row>
    <row r="9" spans="1:18" ht="15" customHeight="1" thickBot="1" x14ac:dyDescent="0.35">
      <c r="A9" s="2"/>
      <c r="B9" s="1"/>
      <c r="C9" s="1"/>
      <c r="D9" s="1"/>
      <c r="E9" s="1"/>
      <c r="F9" s="1"/>
      <c r="G9" s="3"/>
      <c r="H9" s="1"/>
      <c r="I9" s="1"/>
      <c r="J9" s="1"/>
      <c r="K9" s="66"/>
      <c r="L9" s="67"/>
      <c r="Q9" s="11"/>
    </row>
    <row r="10" spans="1:18" ht="21.6" thickBot="1" x14ac:dyDescent="0.35">
      <c r="A10" s="45"/>
      <c r="B10" s="131" t="s">
        <v>49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3"/>
      <c r="N10" s="25"/>
      <c r="P10" s="115" t="s">
        <v>36</v>
      </c>
      <c r="Q10" s="115" t="s">
        <v>33</v>
      </c>
      <c r="R10" s="115" t="s">
        <v>26</v>
      </c>
    </row>
    <row r="11" spans="1:18" ht="4.2" customHeight="1" thickBot="1" x14ac:dyDescent="0.35">
      <c r="A11" s="8"/>
      <c r="B11" s="9"/>
      <c r="C11" s="9"/>
      <c r="D11" s="9"/>
      <c r="E11" s="9"/>
      <c r="F11" s="9"/>
      <c r="G11" s="9"/>
      <c r="H11" s="9"/>
      <c r="I11" s="9"/>
      <c r="J11" s="9"/>
      <c r="K11" s="17"/>
      <c r="L11" s="9"/>
      <c r="M11" s="10"/>
      <c r="N11" s="7"/>
      <c r="P11" s="116"/>
      <c r="Q11" s="116"/>
      <c r="R11" s="116"/>
    </row>
    <row r="12" spans="1:18" ht="22.8" customHeight="1" x14ac:dyDescent="0.35">
      <c r="A12" s="42"/>
      <c r="B12" s="134" t="s">
        <v>24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6"/>
      <c r="M12" s="137"/>
      <c r="N12" s="32"/>
      <c r="O12" s="13"/>
      <c r="P12" s="116"/>
      <c r="Q12" s="116"/>
      <c r="R12" s="116"/>
    </row>
    <row r="13" spans="1:18" ht="51.6" customHeight="1" x14ac:dyDescent="0.3">
      <c r="A13" s="44"/>
      <c r="B13" s="101"/>
      <c r="C13" s="102"/>
      <c r="D13" s="102"/>
      <c r="E13" s="102"/>
      <c r="F13" s="102"/>
      <c r="G13" s="102"/>
      <c r="H13" s="102"/>
      <c r="I13" s="102"/>
      <c r="J13" s="102"/>
      <c r="K13" s="86" t="s">
        <v>44</v>
      </c>
      <c r="L13" s="129" t="s">
        <v>46</v>
      </c>
      <c r="M13" s="130"/>
      <c r="N13" s="4"/>
      <c r="O13"/>
      <c r="P13" s="117"/>
      <c r="Q13" s="117"/>
      <c r="R13" s="117"/>
    </row>
    <row r="14" spans="1:18" ht="15" customHeight="1" x14ac:dyDescent="0.3">
      <c r="A14" s="64">
        <v>1</v>
      </c>
      <c r="B14" s="103"/>
      <c r="C14" s="104"/>
      <c r="D14" s="104"/>
      <c r="E14" s="104"/>
      <c r="F14" s="104"/>
      <c r="G14" s="104"/>
      <c r="H14" s="104"/>
      <c r="I14" s="104"/>
      <c r="J14" s="104"/>
      <c r="K14" s="95" t="s">
        <v>0</v>
      </c>
      <c r="L14" s="125" t="e">
        <f>P14/Q14</f>
        <v>#DIV/0!</v>
      </c>
      <c r="M14" s="126"/>
      <c r="N14" s="40"/>
      <c r="O14"/>
      <c r="P14" s="23">
        <f>SUM(B14:J14)</f>
        <v>0</v>
      </c>
      <c r="Q14" s="16">
        <f>COUNT(B14:J14)</f>
        <v>0</v>
      </c>
      <c r="R14" s="19" t="e">
        <f>P14/Q14</f>
        <v>#DIV/0!</v>
      </c>
    </row>
    <row r="15" spans="1:18" ht="15" customHeight="1" x14ac:dyDescent="0.3">
      <c r="A15" s="64">
        <v>2</v>
      </c>
      <c r="B15" s="103"/>
      <c r="C15" s="104"/>
      <c r="D15" s="104"/>
      <c r="E15" s="104"/>
      <c r="F15" s="104"/>
      <c r="G15" s="104"/>
      <c r="H15" s="104"/>
      <c r="I15" s="104"/>
      <c r="J15" s="104"/>
      <c r="K15" s="95" t="s">
        <v>1</v>
      </c>
      <c r="L15" s="125" t="e">
        <f t="shared" ref="L15:L24" si="0">P15/Q15</f>
        <v>#DIV/0!</v>
      </c>
      <c r="M15" s="126"/>
      <c r="N15" s="40"/>
      <c r="O15"/>
      <c r="P15" s="23">
        <f t="shared" ref="P15:P24" si="1">SUM(B15:J15)</f>
        <v>0</v>
      </c>
      <c r="Q15" s="16">
        <f t="shared" ref="Q15:Q24" si="2">COUNT(B15:J15)</f>
        <v>0</v>
      </c>
      <c r="R15" s="19" t="e">
        <f t="shared" ref="R15:R24" si="3">P15/Q15</f>
        <v>#DIV/0!</v>
      </c>
    </row>
    <row r="16" spans="1:18" ht="15" customHeight="1" x14ac:dyDescent="0.3">
      <c r="A16" s="64">
        <v>3</v>
      </c>
      <c r="B16" s="103"/>
      <c r="C16" s="104"/>
      <c r="D16" s="104"/>
      <c r="E16" s="104"/>
      <c r="F16" s="104"/>
      <c r="G16" s="104"/>
      <c r="H16" s="104"/>
      <c r="I16" s="104"/>
      <c r="J16" s="104"/>
      <c r="K16" s="95" t="s">
        <v>2</v>
      </c>
      <c r="L16" s="125" t="e">
        <f t="shared" si="0"/>
        <v>#DIV/0!</v>
      </c>
      <c r="M16" s="126"/>
      <c r="N16" s="40"/>
      <c r="O16"/>
      <c r="P16" s="23">
        <f t="shared" si="1"/>
        <v>0</v>
      </c>
      <c r="Q16" s="16">
        <f t="shared" si="2"/>
        <v>0</v>
      </c>
      <c r="R16" s="19" t="e">
        <f t="shared" si="3"/>
        <v>#DIV/0!</v>
      </c>
    </row>
    <row r="17" spans="1:18" ht="15" customHeight="1" x14ac:dyDescent="0.3">
      <c r="A17" s="64">
        <v>4</v>
      </c>
      <c r="B17" s="103"/>
      <c r="C17" s="104"/>
      <c r="D17" s="104"/>
      <c r="E17" s="104"/>
      <c r="F17" s="104"/>
      <c r="G17" s="104"/>
      <c r="H17" s="104"/>
      <c r="I17" s="104"/>
      <c r="J17" s="104"/>
      <c r="K17" s="95" t="s">
        <v>23</v>
      </c>
      <c r="L17" s="125" t="e">
        <f t="shared" si="0"/>
        <v>#DIV/0!</v>
      </c>
      <c r="M17" s="126"/>
      <c r="N17" s="40"/>
      <c r="O17"/>
      <c r="P17" s="23">
        <f t="shared" si="1"/>
        <v>0</v>
      </c>
      <c r="Q17" s="16">
        <f t="shared" si="2"/>
        <v>0</v>
      </c>
      <c r="R17" s="19" t="e">
        <f t="shared" si="3"/>
        <v>#DIV/0!</v>
      </c>
    </row>
    <row r="18" spans="1:18" ht="15" customHeight="1" x14ac:dyDescent="0.3">
      <c r="A18" s="64">
        <v>5</v>
      </c>
      <c r="B18" s="103"/>
      <c r="C18" s="104"/>
      <c r="D18" s="104"/>
      <c r="E18" s="104"/>
      <c r="F18" s="104"/>
      <c r="G18" s="104"/>
      <c r="H18" s="104"/>
      <c r="I18" s="104"/>
      <c r="J18" s="104"/>
      <c r="K18" s="95" t="s">
        <v>4</v>
      </c>
      <c r="L18" s="125" t="e">
        <f t="shared" si="0"/>
        <v>#DIV/0!</v>
      </c>
      <c r="M18" s="126"/>
      <c r="N18" s="40"/>
      <c r="O18"/>
      <c r="P18" s="23">
        <f t="shared" si="1"/>
        <v>0</v>
      </c>
      <c r="Q18" s="16">
        <f t="shared" si="2"/>
        <v>0</v>
      </c>
      <c r="R18" s="19" t="e">
        <f t="shared" si="3"/>
        <v>#DIV/0!</v>
      </c>
    </row>
    <row r="19" spans="1:18" ht="15" customHeight="1" x14ac:dyDescent="0.3">
      <c r="A19" s="64">
        <v>6</v>
      </c>
      <c r="B19" s="103"/>
      <c r="C19" s="104"/>
      <c r="D19" s="104"/>
      <c r="E19" s="104"/>
      <c r="F19" s="104"/>
      <c r="G19" s="104"/>
      <c r="H19" s="104"/>
      <c r="I19" s="104"/>
      <c r="J19" s="104"/>
      <c r="K19" s="95" t="s">
        <v>5</v>
      </c>
      <c r="L19" s="125" t="e">
        <f t="shared" si="0"/>
        <v>#DIV/0!</v>
      </c>
      <c r="M19" s="126"/>
      <c r="N19" s="40"/>
      <c r="O19"/>
      <c r="P19" s="23">
        <f t="shared" si="1"/>
        <v>0</v>
      </c>
      <c r="Q19" s="16">
        <f t="shared" si="2"/>
        <v>0</v>
      </c>
      <c r="R19" s="19" t="e">
        <f t="shared" si="3"/>
        <v>#DIV/0!</v>
      </c>
    </row>
    <row r="20" spans="1:18" ht="15" customHeight="1" x14ac:dyDescent="0.3">
      <c r="A20" s="64">
        <v>7</v>
      </c>
      <c r="B20" s="103"/>
      <c r="C20" s="104"/>
      <c r="D20" s="104"/>
      <c r="E20" s="104"/>
      <c r="F20" s="104"/>
      <c r="G20" s="104"/>
      <c r="H20" s="104"/>
      <c r="I20" s="104"/>
      <c r="J20" s="104"/>
      <c r="K20" s="95" t="s">
        <v>6</v>
      </c>
      <c r="L20" s="125" t="e">
        <f t="shared" si="0"/>
        <v>#DIV/0!</v>
      </c>
      <c r="M20" s="126"/>
      <c r="N20" s="40"/>
      <c r="O20"/>
      <c r="P20" s="23">
        <f t="shared" si="1"/>
        <v>0</v>
      </c>
      <c r="Q20" s="16">
        <f t="shared" si="2"/>
        <v>0</v>
      </c>
      <c r="R20" s="19" t="e">
        <f t="shared" si="3"/>
        <v>#DIV/0!</v>
      </c>
    </row>
    <row r="21" spans="1:18" ht="15" customHeight="1" x14ac:dyDescent="0.3">
      <c r="A21" s="64">
        <v>8</v>
      </c>
      <c r="B21" s="103"/>
      <c r="C21" s="104"/>
      <c r="D21" s="104"/>
      <c r="E21" s="104"/>
      <c r="F21" s="104"/>
      <c r="G21" s="104"/>
      <c r="H21" s="104"/>
      <c r="I21" s="104"/>
      <c r="J21" s="104"/>
      <c r="K21" s="95" t="s">
        <v>7</v>
      </c>
      <c r="L21" s="125" t="e">
        <f t="shared" si="0"/>
        <v>#DIV/0!</v>
      </c>
      <c r="M21" s="126"/>
      <c r="N21" s="40"/>
      <c r="O21"/>
      <c r="P21" s="23">
        <f t="shared" si="1"/>
        <v>0</v>
      </c>
      <c r="Q21" s="16">
        <f t="shared" si="2"/>
        <v>0</v>
      </c>
      <c r="R21" s="19" t="e">
        <f t="shared" si="3"/>
        <v>#DIV/0!</v>
      </c>
    </row>
    <row r="22" spans="1:18" ht="15" customHeight="1" x14ac:dyDescent="0.3">
      <c r="A22" s="64">
        <v>9</v>
      </c>
      <c r="B22" s="103"/>
      <c r="C22" s="104"/>
      <c r="D22" s="104"/>
      <c r="E22" s="104"/>
      <c r="F22" s="104"/>
      <c r="G22" s="104"/>
      <c r="H22" s="104"/>
      <c r="I22" s="104"/>
      <c r="J22" s="104"/>
      <c r="K22" s="95" t="s">
        <v>8</v>
      </c>
      <c r="L22" s="125" t="e">
        <f t="shared" si="0"/>
        <v>#DIV/0!</v>
      </c>
      <c r="M22" s="126"/>
      <c r="N22" s="40"/>
      <c r="O22"/>
      <c r="P22" s="23">
        <f t="shared" si="1"/>
        <v>0</v>
      </c>
      <c r="Q22" s="16">
        <f t="shared" si="2"/>
        <v>0</v>
      </c>
      <c r="R22" s="19" t="e">
        <f t="shared" si="3"/>
        <v>#DIV/0!</v>
      </c>
    </row>
    <row r="23" spans="1:18" ht="15" customHeight="1" x14ac:dyDescent="0.3">
      <c r="A23" s="64">
        <v>10</v>
      </c>
      <c r="B23" s="103"/>
      <c r="C23" s="104"/>
      <c r="D23" s="104"/>
      <c r="E23" s="104"/>
      <c r="F23" s="104"/>
      <c r="G23" s="104"/>
      <c r="H23" s="104"/>
      <c r="I23" s="104"/>
      <c r="J23" s="104"/>
      <c r="K23" s="95" t="s">
        <v>9</v>
      </c>
      <c r="L23" s="125" t="e">
        <f t="shared" si="0"/>
        <v>#DIV/0!</v>
      </c>
      <c r="M23" s="126"/>
      <c r="N23" s="40"/>
      <c r="O23"/>
      <c r="P23" s="23">
        <f t="shared" si="1"/>
        <v>0</v>
      </c>
      <c r="Q23" s="16">
        <f t="shared" si="2"/>
        <v>0</v>
      </c>
      <c r="R23" s="19" t="e">
        <f t="shared" si="3"/>
        <v>#DIV/0!</v>
      </c>
    </row>
    <row r="24" spans="1:18" ht="15" customHeight="1" thickBot="1" x14ac:dyDescent="0.35">
      <c r="A24" s="64">
        <v>11</v>
      </c>
      <c r="B24" s="105"/>
      <c r="C24" s="106"/>
      <c r="D24" s="106"/>
      <c r="E24" s="106"/>
      <c r="F24" s="106"/>
      <c r="G24" s="106"/>
      <c r="H24" s="106"/>
      <c r="I24" s="106"/>
      <c r="J24" s="106"/>
      <c r="K24" s="96" t="s">
        <v>10</v>
      </c>
      <c r="L24" s="150" t="e">
        <f t="shared" si="0"/>
        <v>#DIV/0!</v>
      </c>
      <c r="M24" s="151"/>
      <c r="N24" s="40"/>
      <c r="O24"/>
      <c r="P24" s="23">
        <f t="shared" si="1"/>
        <v>0</v>
      </c>
      <c r="Q24" s="16">
        <f t="shared" si="2"/>
        <v>0</v>
      </c>
      <c r="R24" s="29" t="e">
        <f t="shared" si="3"/>
        <v>#DIV/0!</v>
      </c>
    </row>
    <row r="25" spans="1:18" ht="15" customHeight="1" x14ac:dyDescent="0.3">
      <c r="A25" s="4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90"/>
      <c r="M25" s="91"/>
      <c r="N25" s="40"/>
      <c r="O25"/>
      <c r="P25" s="23"/>
      <c r="Q25" s="28"/>
      <c r="R25" s="29"/>
    </row>
    <row r="26" spans="1:18" ht="16.2" customHeight="1" thickBot="1" x14ac:dyDescent="0.35">
      <c r="A26" s="46"/>
      <c r="B26" s="127" t="s">
        <v>30</v>
      </c>
      <c r="C26" s="127"/>
      <c r="D26" s="127"/>
      <c r="E26" s="127"/>
      <c r="F26" s="127"/>
      <c r="G26" s="127"/>
      <c r="H26" s="127"/>
      <c r="I26" s="127"/>
      <c r="J26" s="127"/>
      <c r="K26" s="128"/>
      <c r="L26" s="34" t="s">
        <v>25</v>
      </c>
      <c r="M26" s="34" t="s">
        <v>27</v>
      </c>
      <c r="N26" s="4"/>
      <c r="O26"/>
      <c r="P26" s="37">
        <f>SUM(P14:P24)</f>
        <v>0</v>
      </c>
      <c r="Q26" s="37">
        <f>SUM(Q14:Q24)</f>
        <v>0</v>
      </c>
      <c r="R26" s="38" t="e">
        <f>P26/Q26</f>
        <v>#DIV/0!</v>
      </c>
    </row>
    <row r="27" spans="1:18" ht="16.8" customHeight="1" x14ac:dyDescent="0.3">
      <c r="A27" s="41"/>
      <c r="B27" s="141"/>
      <c r="C27" s="142"/>
      <c r="D27" s="142"/>
      <c r="E27" s="142"/>
      <c r="F27" s="142"/>
      <c r="G27" s="142"/>
      <c r="H27" s="142"/>
      <c r="I27" s="142"/>
      <c r="J27" s="142"/>
      <c r="K27" s="97" t="s">
        <v>0</v>
      </c>
      <c r="L27" s="84"/>
      <c r="M27" s="85"/>
      <c r="N27" s="31"/>
      <c r="P27" s="118" t="s">
        <v>31</v>
      </c>
      <c r="Q27" s="118" t="s">
        <v>32</v>
      </c>
      <c r="R27" s="118" t="s">
        <v>35</v>
      </c>
    </row>
    <row r="28" spans="1:18" ht="15.6" customHeight="1" x14ac:dyDescent="0.3">
      <c r="A28" s="41"/>
      <c r="B28" s="143"/>
      <c r="C28" s="144"/>
      <c r="D28" s="144"/>
      <c r="E28" s="144"/>
      <c r="F28" s="144"/>
      <c r="G28" s="144"/>
      <c r="H28" s="144"/>
      <c r="I28" s="144"/>
      <c r="J28" s="144"/>
      <c r="K28" s="98" t="s">
        <v>1</v>
      </c>
      <c r="L28" s="68"/>
      <c r="M28" s="69"/>
      <c r="N28" s="1"/>
      <c r="P28" s="119"/>
      <c r="Q28" s="119"/>
      <c r="R28" s="119"/>
    </row>
    <row r="29" spans="1:18" ht="15.6" x14ac:dyDescent="0.3">
      <c r="A29" s="41"/>
      <c r="B29" s="70"/>
      <c r="C29" s="71"/>
      <c r="D29" s="71"/>
      <c r="E29" s="71"/>
      <c r="F29" s="71"/>
      <c r="G29" s="71"/>
      <c r="H29" s="71"/>
      <c r="I29" s="71"/>
      <c r="J29" s="71"/>
      <c r="K29" s="98" t="s">
        <v>2</v>
      </c>
      <c r="L29" s="68"/>
      <c r="M29" s="69"/>
      <c r="N29" s="33"/>
      <c r="O29" s="14"/>
      <c r="P29" s="120"/>
      <c r="Q29" s="120"/>
      <c r="R29" s="120"/>
    </row>
    <row r="30" spans="1:18" ht="15" customHeight="1" x14ac:dyDescent="0.3">
      <c r="A30" s="41"/>
      <c r="B30" s="70"/>
      <c r="C30" s="71"/>
      <c r="D30" s="71"/>
      <c r="E30" s="71"/>
      <c r="F30" s="71"/>
      <c r="G30" s="71"/>
      <c r="H30" s="71"/>
      <c r="I30" s="71"/>
      <c r="J30" s="71"/>
      <c r="K30" s="98" t="s">
        <v>3</v>
      </c>
      <c r="L30" s="68"/>
      <c r="M30" s="69"/>
      <c r="N30" s="25"/>
      <c r="O30" s="14"/>
      <c r="P30" s="121"/>
      <c r="Q30" s="121"/>
      <c r="R30" s="121"/>
    </row>
    <row r="31" spans="1:18" ht="14.4" customHeight="1" x14ac:dyDescent="0.3">
      <c r="A31" s="41"/>
      <c r="B31" s="70"/>
      <c r="C31" s="71"/>
      <c r="D31" s="71"/>
      <c r="E31" s="71"/>
      <c r="F31" s="71"/>
      <c r="G31" s="71"/>
      <c r="H31" s="71"/>
      <c r="I31" s="71"/>
      <c r="J31" s="71"/>
      <c r="K31" s="98" t="s">
        <v>4</v>
      </c>
      <c r="L31" s="68"/>
      <c r="M31" s="69"/>
      <c r="N31" s="7"/>
      <c r="O31" s="14"/>
      <c r="Q31" s="12"/>
    </row>
    <row r="32" spans="1:18" ht="14.4" customHeight="1" x14ac:dyDescent="0.3">
      <c r="A32" s="41"/>
      <c r="B32" s="70"/>
      <c r="C32" s="71"/>
      <c r="D32" s="71"/>
      <c r="E32" s="71"/>
      <c r="F32" s="71"/>
      <c r="G32" s="71"/>
      <c r="H32" s="71"/>
      <c r="I32" s="71"/>
      <c r="J32" s="71"/>
      <c r="K32" s="98" t="s">
        <v>5</v>
      </c>
      <c r="L32" s="68"/>
      <c r="M32" s="69"/>
      <c r="N32" s="32"/>
      <c r="O32" s="27"/>
      <c r="P32" s="26"/>
      <c r="Q32" s="26"/>
      <c r="R32" s="26"/>
    </row>
    <row r="33" spans="1:23" ht="14.4" customHeight="1" x14ac:dyDescent="0.3">
      <c r="A33" s="41"/>
      <c r="B33" s="70"/>
      <c r="C33" s="71"/>
      <c r="D33" s="71"/>
      <c r="E33" s="71"/>
      <c r="F33" s="71"/>
      <c r="G33" s="71"/>
      <c r="H33" s="71"/>
      <c r="I33" s="71"/>
      <c r="J33" s="71"/>
      <c r="K33" s="98" t="s">
        <v>6</v>
      </c>
      <c r="L33" s="68"/>
      <c r="M33" s="69"/>
      <c r="N33" s="4"/>
      <c r="O33" s="14"/>
      <c r="Q33" s="12"/>
    </row>
    <row r="34" spans="1:23" ht="14.4" customHeight="1" x14ac:dyDescent="0.3">
      <c r="A34" s="41"/>
      <c r="B34" s="70"/>
      <c r="C34" s="71"/>
      <c r="D34" s="72"/>
      <c r="E34" s="72"/>
      <c r="F34" s="72"/>
      <c r="G34" s="72"/>
      <c r="H34" s="71"/>
      <c r="I34" s="71"/>
      <c r="J34" s="71"/>
      <c r="K34" s="98" t="s">
        <v>7</v>
      </c>
      <c r="L34" s="68"/>
      <c r="M34" s="69"/>
      <c r="N34" s="4"/>
      <c r="O34" s="14"/>
      <c r="Q34" s="12"/>
    </row>
    <row r="35" spans="1:23" ht="14.4" customHeight="1" x14ac:dyDescent="0.3">
      <c r="A35" s="41"/>
      <c r="B35" s="70"/>
      <c r="C35" s="71"/>
      <c r="D35" s="71"/>
      <c r="E35" s="71"/>
      <c r="F35" s="71"/>
      <c r="G35" s="71"/>
      <c r="H35" s="71"/>
      <c r="I35" s="71"/>
      <c r="J35" s="71"/>
      <c r="K35" s="98" t="s">
        <v>8</v>
      </c>
      <c r="L35" s="68"/>
      <c r="M35" s="69"/>
      <c r="N35" s="4"/>
      <c r="O35" s="14"/>
      <c r="Q35" s="12"/>
    </row>
    <row r="36" spans="1:23" ht="14.4" customHeight="1" x14ac:dyDescent="0.3">
      <c r="A36" s="41"/>
      <c r="B36" s="70"/>
      <c r="C36" s="71"/>
      <c r="D36" s="71"/>
      <c r="E36" s="71"/>
      <c r="F36" s="71"/>
      <c r="G36" s="71"/>
      <c r="H36" s="71"/>
      <c r="I36" s="71"/>
      <c r="J36" s="71"/>
      <c r="K36" s="98" t="s">
        <v>9</v>
      </c>
      <c r="L36" s="68"/>
      <c r="M36" s="69"/>
      <c r="N36" s="4"/>
      <c r="O36" s="27"/>
      <c r="P36" s="148"/>
      <c r="Q36" s="148"/>
      <c r="R36" s="148"/>
      <c r="S36" s="149"/>
      <c r="T36" s="149"/>
      <c r="U36" s="149"/>
      <c r="V36" s="149"/>
    </row>
    <row r="37" spans="1:23" ht="14.4" customHeight="1" x14ac:dyDescent="0.5">
      <c r="A37" s="41"/>
      <c r="B37" s="70"/>
      <c r="C37" s="71"/>
      <c r="D37" s="71"/>
      <c r="E37" s="71"/>
      <c r="F37" s="71"/>
      <c r="G37" s="71"/>
      <c r="H37" s="71"/>
      <c r="I37" s="71"/>
      <c r="J37" s="71"/>
      <c r="K37" s="98" t="s">
        <v>10</v>
      </c>
      <c r="L37" s="73"/>
      <c r="M37" s="69"/>
      <c r="N37" s="4"/>
      <c r="O37" s="24"/>
      <c r="P37" s="147"/>
      <c r="Q37" s="147"/>
      <c r="R37" s="147"/>
      <c r="S37" s="87"/>
      <c r="T37" s="87"/>
      <c r="U37" s="87"/>
      <c r="V37" s="87"/>
    </row>
    <row r="38" spans="1:23" ht="14.4" customHeight="1" thickBot="1" x14ac:dyDescent="0.35">
      <c r="A38" s="41"/>
      <c r="B38" s="74"/>
      <c r="C38" s="75"/>
      <c r="D38" s="75"/>
      <c r="E38" s="75"/>
      <c r="F38" s="75"/>
      <c r="G38" s="75"/>
      <c r="H38" s="75"/>
      <c r="I38" s="75"/>
      <c r="J38" s="75"/>
      <c r="K38" s="99" t="s">
        <v>43</v>
      </c>
      <c r="L38" s="76"/>
      <c r="M38" s="77"/>
      <c r="O38" s="14"/>
      <c r="P38" s="145"/>
      <c r="Q38" s="145"/>
      <c r="R38" s="145"/>
      <c r="S38" s="146"/>
      <c r="T38" s="146"/>
      <c r="U38" s="146"/>
      <c r="V38" s="146"/>
    </row>
    <row r="39" spans="1:23" ht="18" customHeight="1" x14ac:dyDescent="0.3">
      <c r="A39" s="2"/>
      <c r="B39" s="78"/>
      <c r="C39" s="79"/>
      <c r="D39" s="80"/>
      <c r="E39" s="78"/>
      <c r="F39" s="78"/>
      <c r="G39" s="78"/>
      <c r="H39" s="79"/>
      <c r="I39" s="78"/>
      <c r="J39" s="81"/>
      <c r="K39" s="82" t="s">
        <v>37</v>
      </c>
      <c r="L39" s="83">
        <f>SUM(L27:L38)</f>
        <v>0</v>
      </c>
      <c r="M39" s="100">
        <f>SUM(M27:M38)</f>
        <v>0</v>
      </c>
      <c r="N39" s="25"/>
      <c r="O39" s="14"/>
      <c r="P39" s="87"/>
      <c r="Q39" s="87"/>
      <c r="R39" s="87"/>
      <c r="S39" s="87"/>
      <c r="T39" s="87"/>
      <c r="U39" s="87"/>
      <c r="V39" s="87"/>
    </row>
    <row r="40" spans="1:23" ht="8.4" customHeight="1" thickBot="1" x14ac:dyDescent="0.35">
      <c r="A40" s="2"/>
      <c r="B40" s="1"/>
      <c r="C40" s="18"/>
      <c r="D40" s="15"/>
      <c r="E40" s="1"/>
      <c r="F40" s="1"/>
      <c r="G40" s="1"/>
      <c r="H40" s="18"/>
      <c r="I40" s="1"/>
      <c r="J40" s="30"/>
      <c r="K40" s="35"/>
      <c r="L40" s="36"/>
      <c r="M40" s="39"/>
      <c r="N40" s="7"/>
      <c r="O40" s="14"/>
      <c r="P40" s="87"/>
      <c r="Q40" s="87"/>
      <c r="R40" s="87"/>
      <c r="S40" s="87"/>
      <c r="T40" s="87"/>
      <c r="U40" s="87"/>
      <c r="V40" s="65"/>
    </row>
    <row r="41" spans="1:23" ht="13.2" customHeight="1" thickTop="1" thickBot="1" x14ac:dyDescent="0.35">
      <c r="A41" s="123" t="s">
        <v>22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4"/>
      <c r="N41" s="32"/>
      <c r="O41" s="107"/>
      <c r="P41" s="108"/>
      <c r="Q41" s="109"/>
      <c r="R41" s="108"/>
      <c r="S41" s="108"/>
      <c r="T41" s="108"/>
      <c r="U41" s="108"/>
      <c r="V41" s="108"/>
      <c r="W41" s="110"/>
    </row>
    <row r="42" spans="1:23" ht="22.05" customHeight="1" x14ac:dyDescent="0.3">
      <c r="A42" s="47"/>
      <c r="B42" s="173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5"/>
      <c r="N42" s="4"/>
      <c r="O42" s="111"/>
      <c r="P42" s="163" t="s">
        <v>47</v>
      </c>
      <c r="Q42" s="164"/>
      <c r="R42" s="164"/>
      <c r="S42" s="165"/>
      <c r="T42" s="165"/>
      <c r="U42" s="165"/>
      <c r="V42" s="166"/>
      <c r="W42" s="112"/>
    </row>
    <row r="43" spans="1:23" ht="22.05" customHeight="1" x14ac:dyDescent="0.3">
      <c r="A43" s="47"/>
      <c r="B43" s="167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9"/>
      <c r="N43" s="4"/>
      <c r="O43" s="111"/>
      <c r="P43" s="156" t="s">
        <v>34</v>
      </c>
      <c r="Q43" s="157"/>
      <c r="R43" s="157"/>
      <c r="S43" s="158"/>
      <c r="T43" s="158"/>
      <c r="U43" s="158"/>
      <c r="V43" s="159"/>
      <c r="W43" s="112"/>
    </row>
    <row r="44" spans="1:23" ht="22.05" customHeight="1" thickBot="1" x14ac:dyDescent="0.45">
      <c r="A44" s="47"/>
      <c r="B44" s="170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N44" s="4"/>
      <c r="O44" s="111"/>
      <c r="P44" s="152" t="s">
        <v>42</v>
      </c>
      <c r="Q44" s="153"/>
      <c r="R44" s="153"/>
      <c r="S44" s="154"/>
      <c r="T44" s="154"/>
      <c r="U44" s="154"/>
      <c r="V44" s="155"/>
      <c r="W44" s="112"/>
    </row>
    <row r="45" spans="1:23" ht="15" customHeight="1" thickBot="1" x14ac:dyDescent="0.35">
      <c r="B45" s="92" t="s">
        <v>48</v>
      </c>
      <c r="C45" s="93"/>
      <c r="D45" s="94" t="e">
        <f>R26</f>
        <v>#DIV/0!</v>
      </c>
      <c r="H45" s="162"/>
      <c r="I45" s="162"/>
      <c r="J45" s="162"/>
      <c r="K45" s="88"/>
      <c r="L45" s="88">
        <f ca="1">TODAY()</f>
        <v>44916</v>
      </c>
      <c r="M45" s="89" t="s">
        <v>41</v>
      </c>
      <c r="O45" s="113"/>
      <c r="P45" s="160"/>
      <c r="Q45" s="160"/>
      <c r="R45" s="160"/>
      <c r="S45" s="161"/>
      <c r="T45" s="161"/>
      <c r="U45" s="161"/>
      <c r="V45" s="161"/>
      <c r="W45" s="114"/>
    </row>
    <row r="46" spans="1:23" ht="18" customHeight="1" thickTop="1" x14ac:dyDescent="0.3">
      <c r="K46" s="65"/>
    </row>
    <row r="47" spans="1:23" x14ac:dyDescent="0.3">
      <c r="A47" s="47"/>
    </row>
  </sheetData>
  <mergeCells count="37">
    <mergeCell ref="P44:V44"/>
    <mergeCell ref="P43:V43"/>
    <mergeCell ref="P45:V45"/>
    <mergeCell ref="H45:J45"/>
    <mergeCell ref="P42:V42"/>
    <mergeCell ref="B43:M43"/>
    <mergeCell ref="B44:M44"/>
    <mergeCell ref="B42:M42"/>
    <mergeCell ref="P38:V38"/>
    <mergeCell ref="P37:R37"/>
    <mergeCell ref="L19:M19"/>
    <mergeCell ref="L20:M20"/>
    <mergeCell ref="L21:M21"/>
    <mergeCell ref="L22:M22"/>
    <mergeCell ref="L23:M23"/>
    <mergeCell ref="P36:V36"/>
    <mergeCell ref="L24:M24"/>
    <mergeCell ref="A1:M1"/>
    <mergeCell ref="A41:M41"/>
    <mergeCell ref="L14:M14"/>
    <mergeCell ref="L15:M15"/>
    <mergeCell ref="L16:M16"/>
    <mergeCell ref="L17:M17"/>
    <mergeCell ref="L18:M18"/>
    <mergeCell ref="B26:K26"/>
    <mergeCell ref="L13:M13"/>
    <mergeCell ref="B10:M10"/>
    <mergeCell ref="B12:M12"/>
    <mergeCell ref="B3:M3"/>
    <mergeCell ref="B27:J27"/>
    <mergeCell ref="B28:J28"/>
    <mergeCell ref="Q10:Q13"/>
    <mergeCell ref="P10:P13"/>
    <mergeCell ref="R10:R13"/>
    <mergeCell ref="R27:R30"/>
    <mergeCell ref="Q27:Q30"/>
    <mergeCell ref="P27:P30"/>
  </mergeCells>
  <conditionalFormatting sqref="L14:L24">
    <cfRule type="top10" dxfId="1" priority="3" percent="1" bottom="1" rank="33"/>
  </conditionalFormatting>
  <conditionalFormatting sqref="L14:M24">
    <cfRule type="top10" dxfId="0" priority="1" percent="1" rank="33"/>
  </conditionalFormatting>
  <pageMargins left="0.25" right="0.25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Monkey</cp:lastModifiedBy>
  <cp:lastPrinted>2022-12-04T09:42:36Z</cp:lastPrinted>
  <dcterms:created xsi:type="dcterms:W3CDTF">2020-10-15T06:14:32Z</dcterms:created>
  <dcterms:modified xsi:type="dcterms:W3CDTF">2022-12-22T00:12:16Z</dcterms:modified>
</cp:coreProperties>
</file>